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Лист1!$A$1:$C$42</definedName>
  </definedNames>
  <calcPr calcId="125725"/>
</workbook>
</file>

<file path=xl/calcChain.xml><?xml version="1.0" encoding="utf-8"?>
<calcChain xmlns="http://schemas.openxmlformats.org/spreadsheetml/2006/main">
  <c r="C37" i="1"/>
  <c r="C9"/>
  <c r="C35" l="1"/>
  <c r="C34" s="1"/>
  <c r="C32"/>
  <c r="C31" s="1"/>
  <c r="C29"/>
  <c r="C28" s="1"/>
  <c r="C25"/>
  <c r="C24" s="1"/>
  <c r="C22"/>
  <c r="C19"/>
  <c r="C17"/>
  <c r="C14"/>
  <c r="C13" s="1"/>
  <c r="C8"/>
  <c r="C16" l="1"/>
  <c r="C7" s="1"/>
  <c r="C6" s="1"/>
</calcChain>
</file>

<file path=xl/sharedStrings.xml><?xml version="1.0" encoding="utf-8"?>
<sst xmlns="http://schemas.openxmlformats.org/spreadsheetml/2006/main" count="78" uniqueCount="74">
  <si>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</si>
  <si>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</si>
  <si>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</si>
  <si>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</si>
  <si>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</si>
  <si>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</si>
  <si>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</si>
  <si>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</si>
  <si>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</si>
  <si>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</si>
  <si>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</si>
  <si>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</si>
  <si>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</si>
  <si>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</si>
  <si>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</si>
  <si>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</si>
  <si>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</si>
  <si>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</si>
  <si>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</si>
  <si>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</si>
  <si>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</si>
  <si>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</si>
  <si>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</si>
  <si>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</si>
  <si>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</si>
  <si>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</si>
  <si>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</si>
  <si>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</si>
  <si>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</si>
  <si>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</si>
  <si>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</si>
  <si>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</si>
  <si>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</si>
  <si>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</si>
  <si>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</si>
  <si>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</si>
  <si>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</si>
  <si>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</si>
  <si>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</si>
  <si>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</si>
  <si>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</si>
  <si>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</si>
  <si>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</si>
  <si>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</si>
  <si>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</si>
  <si>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</si>
  <si>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</si>
  <si>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</si>
  <si>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</si>
  <si>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</si>
  <si>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</si>
  <si>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</si>
  <si>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</si>
  <si>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</si>
  <si>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</si>
  <si>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</si>
  <si>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</si>
  <si>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</si>
  <si>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</si>
  <si>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</si>
  <si>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</si>
  <si>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</si>
  <si>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</si>
  <si>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</si>
  <si>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</si>
  <si>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</si>
  <si>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</si>
  <si>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</si>
  <si>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 xml:space="preserve"> 1 06 00000 00 0000 000</t>
  </si>
  <si>
    <t xml:space="preserve"> 1 16 10123 00 0000 140</t>
  </si>
  <si>
    <t xml:space="preserve"> 1 16 10123 01 0000 140</t>
  </si>
  <si>
    <t xml:space="preserve"> 2 02 16001 10 0000 150</t>
  </si>
  <si>
    <t xml:space="preserve">Поступления доходов 
в бюджет сельского поселения    Чебенлинский  сельсовет  муниципального района  Альшеевский район Республики Башкортостан на 2022 год
</t>
  </si>
  <si>
    <t>Приложение 1                                                                                                                                                          к решению  Совета сельского поселения 
Чебенлинский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"22" декабря 2021 года № 108                                                                                                             "О бюджете сельского поселения Чебенлинский сельсовет муниципального района Альшеевский район 
Республики Башкортостан на 2022 год 
и на плановый период 2023 и 2024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</si>
</sst>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3" fontId="0" fillId="0" borderId="0" xfId="0" applyNumberFormat="1"/>
    <xf numFmtId="4" fontId="1" fillId="0" borderId="5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1" fillId="0" borderId="6" xfId="0" applyNumberFormat="1" applyFont="1" applyFill="1" applyBorder="1" applyAlignment="1">
      <alignment horizontal="right"/>
    </xf>
    <xf numFmtId="3" fontId="2" fillId="0" borderId="5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view="pageBreakPreview" zoomScale="85" zoomScaleSheetLayoutView="85" workbookViewId="0"/>
  </sheetViews>
  <sheetFormatPr defaultRowHeight="15"/>
  <cols>
    <col min="1" max="1" width="29.140625" customWidth="1"/>
    <col min="2" max="2" width="64.5703125" customWidth="1"/>
    <col min="3" max="3" width="16.7109375" customWidth="1"/>
  </cols>
  <sheetData>
    <row r="1" spans="1:4" ht="196.5" customHeight="1">
      <c r="A1" s="10"/>
      <c r="B1" s="30" t="s">
        <v>73</v>
      </c>
      <c r="C1" s="30"/>
    </row>
    <row r="2" spans="1:4" ht="69.75" customHeight="1">
      <c r="A2" s="31" t="s">
        <v>72</v>
      </c>
      <c r="B2" s="31"/>
      <c r="C2" s="31"/>
    </row>
    <row r="3" spans="1:4" ht="18.75" customHeight="1">
      <c r="A3" s="26" t="s">
        <v>0</v>
      </c>
      <c r="B3" s="26" t="s">
        <v>1</v>
      </c>
      <c r="C3" s="28" t="s">
        <v>2</v>
      </c>
    </row>
    <row r="4" spans="1:4" ht="76.5" customHeight="1">
      <c r="A4" s="27"/>
      <c r="B4" s="27"/>
      <c r="C4" s="29"/>
    </row>
    <row r="5" spans="1:4" ht="19.5" thickBot="1">
      <c r="A5" s="1">
        <v>1</v>
      </c>
      <c r="B5" s="2">
        <v>2</v>
      </c>
      <c r="C5" s="2">
        <v>3</v>
      </c>
    </row>
    <row r="6" spans="1:4" ht="21" customHeight="1" thickBot="1">
      <c r="A6" s="3"/>
      <c r="B6" s="4" t="s">
        <v>3</v>
      </c>
      <c r="C6" s="22">
        <f>C7+C37</f>
        <v>2829000</v>
      </c>
      <c r="D6" s="20"/>
    </row>
    <row r="7" spans="1:4" ht="19.5" customHeight="1" thickBot="1">
      <c r="A7" s="3" t="s">
        <v>42</v>
      </c>
      <c r="B7" s="4" t="s">
        <v>4</v>
      </c>
      <c r="C7" s="22">
        <f>C8+C13+C16+C22+C24+C28+C31+C34</f>
        <v>451000</v>
      </c>
    </row>
    <row r="8" spans="1:4" ht="21" customHeight="1" thickBot="1">
      <c r="A8" s="3" t="s">
        <v>29</v>
      </c>
      <c r="B8" s="4" t="s">
        <v>5</v>
      </c>
      <c r="C8" s="22">
        <f>C9</f>
        <v>5000</v>
      </c>
    </row>
    <row r="9" spans="1:4" ht="19.5" thickBot="1">
      <c r="A9" s="5" t="s">
        <v>30</v>
      </c>
      <c r="B9" s="6" t="s">
        <v>6</v>
      </c>
      <c r="C9" s="23">
        <f>C10+C12+C11</f>
        <v>5000</v>
      </c>
    </row>
    <row r="10" spans="1:4" ht="98.25" customHeight="1">
      <c r="A10" s="11" t="s">
        <v>31</v>
      </c>
      <c r="B10" s="12" t="s">
        <v>7</v>
      </c>
      <c r="C10" s="23">
        <v>5000</v>
      </c>
    </row>
    <row r="11" spans="1:4" ht="15.75" hidden="1" customHeight="1" thickBot="1">
      <c r="A11" s="11" t="s">
        <v>32</v>
      </c>
      <c r="B11" s="12" t="s">
        <v>15</v>
      </c>
      <c r="C11" s="23"/>
    </row>
    <row r="12" spans="1:4" ht="22.5" hidden="1" customHeight="1" thickBot="1">
      <c r="A12" s="11" t="s">
        <v>33</v>
      </c>
      <c r="B12" s="12" t="s">
        <v>16</v>
      </c>
      <c r="C12" s="23"/>
    </row>
    <row r="13" spans="1:4" ht="20.25" hidden="1" customHeight="1" thickBot="1">
      <c r="A13" s="7" t="s">
        <v>34</v>
      </c>
      <c r="B13" s="13" t="s">
        <v>17</v>
      </c>
      <c r="C13" s="24">
        <f t="shared" ref="C13:C14" si="0">C14</f>
        <v>0</v>
      </c>
    </row>
    <row r="14" spans="1:4" ht="20.25" hidden="1" customHeight="1" thickBot="1">
      <c r="A14" s="1" t="s">
        <v>35</v>
      </c>
      <c r="B14" s="8" t="s">
        <v>18</v>
      </c>
      <c r="C14" s="25">
        <f t="shared" si="0"/>
        <v>0</v>
      </c>
    </row>
    <row r="15" spans="1:4" ht="23.25" hidden="1" customHeight="1" thickBot="1">
      <c r="A15" s="1" t="s">
        <v>36</v>
      </c>
      <c r="B15" s="8" t="s">
        <v>18</v>
      </c>
      <c r="C15" s="25"/>
    </row>
    <row r="16" spans="1:4" ht="23.25" customHeight="1" thickBot="1">
      <c r="A16" s="7" t="s">
        <v>68</v>
      </c>
      <c r="B16" s="9" t="s">
        <v>8</v>
      </c>
      <c r="C16" s="24">
        <f>C17+C19</f>
        <v>430000</v>
      </c>
    </row>
    <row r="17" spans="1:3" ht="25.5" customHeight="1" thickBot="1">
      <c r="A17" s="1" t="s">
        <v>37</v>
      </c>
      <c r="B17" s="8" t="s">
        <v>9</v>
      </c>
      <c r="C17" s="25">
        <f>C18</f>
        <v>15000</v>
      </c>
    </row>
    <row r="18" spans="1:3" ht="60" customHeight="1" thickBot="1">
      <c r="A18" s="1" t="s">
        <v>38</v>
      </c>
      <c r="B18" s="8" t="s">
        <v>10</v>
      </c>
      <c r="C18" s="25">
        <v>15000</v>
      </c>
    </row>
    <row r="19" spans="1:3" ht="23.25" customHeight="1" thickBot="1">
      <c r="A19" s="7" t="s">
        <v>39</v>
      </c>
      <c r="B19" s="9" t="s">
        <v>11</v>
      </c>
      <c r="C19" s="24">
        <f>C20+C21</f>
        <v>415000</v>
      </c>
    </row>
    <row r="20" spans="1:3" ht="98.25" customHeight="1" thickBot="1">
      <c r="A20" s="1" t="s">
        <v>40</v>
      </c>
      <c r="B20" s="8" t="s">
        <v>27</v>
      </c>
      <c r="C20" s="25">
        <v>105000</v>
      </c>
    </row>
    <row r="21" spans="1:3" ht="99" customHeight="1" thickBot="1">
      <c r="A21" s="1" t="s">
        <v>41</v>
      </c>
      <c r="B21" s="8" t="s">
        <v>28</v>
      </c>
      <c r="C21" s="25">
        <v>310000</v>
      </c>
    </row>
    <row r="22" spans="1:3" ht="27" customHeight="1" thickBot="1">
      <c r="A22" s="7" t="s">
        <v>45</v>
      </c>
      <c r="B22" s="9" t="s">
        <v>12</v>
      </c>
      <c r="C22" s="24">
        <f>C23</f>
        <v>1000</v>
      </c>
    </row>
    <row r="23" spans="1:3" ht="98.25" customHeight="1" thickBot="1">
      <c r="A23" s="1" t="s">
        <v>43</v>
      </c>
      <c r="B23" s="8" t="s">
        <v>13</v>
      </c>
      <c r="C23" s="25">
        <v>1000</v>
      </c>
    </row>
    <row r="24" spans="1:3" ht="57" thickBot="1">
      <c r="A24" s="14" t="s">
        <v>46</v>
      </c>
      <c r="B24" s="15" t="s">
        <v>19</v>
      </c>
      <c r="C24" s="24">
        <f>C25</f>
        <v>15000</v>
      </c>
    </row>
    <row r="25" spans="1:3" ht="118.5" customHeight="1" thickBot="1">
      <c r="A25" s="16" t="s">
        <v>47</v>
      </c>
      <c r="B25" s="17" t="s">
        <v>20</v>
      </c>
      <c r="C25" s="25">
        <f>C27+C26</f>
        <v>15000</v>
      </c>
    </row>
    <row r="26" spans="1:3" ht="98.25" customHeight="1" thickBot="1">
      <c r="A26" s="18" t="s">
        <v>48</v>
      </c>
      <c r="B26" s="17" t="s">
        <v>21</v>
      </c>
      <c r="C26" s="25">
        <v>15000</v>
      </c>
    </row>
    <row r="27" spans="1:3" ht="18.75" hidden="1" customHeight="1" thickBot="1">
      <c r="A27" s="18" t="s">
        <v>49</v>
      </c>
      <c r="B27" s="17" t="s">
        <v>22</v>
      </c>
      <c r="C27" s="25"/>
    </row>
    <row r="28" spans="1:3" ht="15.75" hidden="1" customHeight="1" thickBot="1">
      <c r="A28" s="14" t="s">
        <v>50</v>
      </c>
      <c r="B28" s="19" t="s">
        <v>23</v>
      </c>
      <c r="C28" s="24">
        <f t="shared" ref="C28:C29" si="1">C29</f>
        <v>0</v>
      </c>
    </row>
    <row r="29" spans="1:3" ht="24.75" hidden="1" customHeight="1" thickBot="1">
      <c r="A29" s="16" t="s">
        <v>51</v>
      </c>
      <c r="B29" s="18" t="s">
        <v>23</v>
      </c>
      <c r="C29" s="25">
        <f t="shared" si="1"/>
        <v>0</v>
      </c>
    </row>
    <row r="30" spans="1:3" ht="18" hidden="1" customHeight="1" thickBot="1">
      <c r="A30" s="18" t="s">
        <v>52</v>
      </c>
      <c r="B30" s="17" t="s">
        <v>24</v>
      </c>
      <c r="C30" s="25"/>
    </row>
    <row r="31" spans="1:3" ht="18.75" hidden="1" customHeight="1" thickBot="1">
      <c r="A31" s="14" t="s">
        <v>53</v>
      </c>
      <c r="B31" s="19" t="s">
        <v>25</v>
      </c>
      <c r="C31" s="24">
        <f t="shared" ref="C31:C32" si="2">C32</f>
        <v>0</v>
      </c>
    </row>
    <row r="32" spans="1:3" ht="23.25" hidden="1" customHeight="1" thickBot="1">
      <c r="A32" s="16" t="s">
        <v>54</v>
      </c>
      <c r="B32" s="18" t="s">
        <v>25</v>
      </c>
      <c r="C32" s="25">
        <f t="shared" si="2"/>
        <v>0</v>
      </c>
    </row>
    <row r="33" spans="1:3" ht="19.5" hidden="1" customHeight="1" thickBot="1">
      <c r="A33" s="18" t="s">
        <v>55</v>
      </c>
      <c r="B33" s="17" t="s">
        <v>26</v>
      </c>
      <c r="C33" s="25"/>
    </row>
    <row r="34" spans="1:3" ht="77.25" hidden="1" customHeight="1" thickBot="1">
      <c r="A34" s="14" t="s">
        <v>56</v>
      </c>
      <c r="B34" s="19" t="s">
        <v>63</v>
      </c>
      <c r="C34" s="24">
        <f t="shared" ref="C34:C35" si="3">C35</f>
        <v>0</v>
      </c>
    </row>
    <row r="35" spans="1:3" ht="77.25" hidden="1" customHeight="1" thickBot="1">
      <c r="A35" s="16" t="s">
        <v>69</v>
      </c>
      <c r="B35" s="18" t="s">
        <v>64</v>
      </c>
      <c r="C35" s="25">
        <f t="shared" si="3"/>
        <v>0</v>
      </c>
    </row>
    <row r="36" spans="1:3" ht="77.25" hidden="1" customHeight="1" thickBot="1">
      <c r="A36" s="18" t="s">
        <v>70</v>
      </c>
      <c r="B36" s="17" t="s">
        <v>64</v>
      </c>
      <c r="C36" s="25">
        <v>0</v>
      </c>
    </row>
    <row r="37" spans="1:3" ht="21.75" customHeight="1" thickBot="1">
      <c r="A37" s="7" t="s">
        <v>44</v>
      </c>
      <c r="B37" s="9" t="s">
        <v>14</v>
      </c>
      <c r="C37" s="24">
        <f>C38+C39+C40+C41+C42</f>
        <v>2378000</v>
      </c>
    </row>
    <row r="38" spans="1:3" ht="39.75" customHeight="1" thickBot="1">
      <c r="A38" s="1" t="s">
        <v>71</v>
      </c>
      <c r="B38" s="8" t="s">
        <v>65</v>
      </c>
      <c r="C38" s="25">
        <v>1599000</v>
      </c>
    </row>
    <row r="39" spans="1:3" ht="96.75" customHeight="1" thickBot="1">
      <c r="A39" s="1" t="s">
        <v>60</v>
      </c>
      <c r="B39" s="1" t="s">
        <v>59</v>
      </c>
      <c r="C39" s="25">
        <v>190000</v>
      </c>
    </row>
    <row r="40" spans="1:3" ht="60.75" customHeight="1" thickBot="1">
      <c r="A40" s="1" t="s">
        <v>57</v>
      </c>
      <c r="B40" s="8" t="s">
        <v>61</v>
      </c>
      <c r="C40" s="25">
        <v>89000</v>
      </c>
    </row>
    <row r="41" spans="1:3" ht="39" customHeight="1" thickBot="1">
      <c r="A41" s="1" t="s">
        <v>58</v>
      </c>
      <c r="B41" s="8" t="s">
        <v>62</v>
      </c>
      <c r="C41" s="25">
        <v>500000</v>
      </c>
    </row>
    <row r="42" spans="1:3" ht="60.75" hidden="1" customHeight="1" thickBot="1">
      <c r="A42" s="1" t="s">
        <v>66</v>
      </c>
      <c r="B42" s="8" t="s">
        <v>67</v>
      </c>
      <c r="C42" s="21"/>
    </row>
  </sheetData>
  <mergeCells count="5">
    <mergeCell ref="A3:A4"/>
    <mergeCell ref="B3:B4"/>
    <mergeCell ref="C3:C4"/>
    <mergeCell ref="B1:C1"/>
    <mergeCell ref="A2:C2"/>
  </mergeCells>
  <pageMargins left="1.01" right="0.36" top="0.56000000000000005" bottom="0.31" header="0.3" footer="0.3"/>
  <pageSetup paperSize="9" scale="79" fitToHeight="0" orientation="portrait" horizontalDpi="180" verticalDpi="180" r:id="rId1"/>
  <rowBreaks count="1" manualBreakCount="1">
    <brk id="2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2021-12-18T08:14:34Z</dcterms:modified>
</cp:coreProperties>
</file>